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180" windowHeight="3756" activeTab="0"/>
  </bookViews>
  <sheets>
    <sheet name="Holding Force" sheetId="1" r:id="rId1"/>
  </sheets>
  <definedNames>
    <definedName name="ade">#REF!</definedName>
    <definedName name="adepth">#REF!</definedName>
    <definedName name="aheight">#REF!</definedName>
    <definedName name="awe">#REF!</definedName>
    <definedName name="awidth">#REF!</definedName>
    <definedName name="BBrem">#REF!</definedName>
    <definedName name="Br">#REF!</definedName>
    <definedName name="Brem">#REF!</definedName>
    <definedName name="breme">#REF!</definedName>
    <definedName name="Brpp">#REF!</definedName>
    <definedName name="D">#REF!</definedName>
    <definedName name="ddd">#REF!</definedName>
    <definedName name="DDe">#REF!</definedName>
    <definedName name="ddepth">#REF!</definedName>
    <definedName name="De">#REF!</definedName>
    <definedName name="deltatNdFeB">#REF!</definedName>
    <definedName name="DeltaTSmCo">#REF!</definedName>
    <definedName name="depth">#REF!</definedName>
    <definedName name="dia">#REF!</definedName>
    <definedName name="dis">#REF!</definedName>
    <definedName name="Dpp">#REF!</definedName>
    <definedName name="gau">#REF!</definedName>
    <definedName name="height">#REF!</definedName>
    <definedName name="hheight">#REF!</definedName>
    <definedName name="L">#REF!</definedName>
    <definedName name="Le">#REF!</definedName>
    <definedName name="len">#REF!</definedName>
    <definedName name="LLe">#REF!</definedName>
    <definedName name="Lpp">#REF!</definedName>
    <definedName name="pi">#REF!</definedName>
    <definedName name="ppi">#REF!</definedName>
    <definedName name="rad">#REF!</definedName>
    <definedName name="radi">#REF!</definedName>
    <definedName name="T_SmCo">#REF!</definedName>
    <definedName name="W">#REF!</definedName>
    <definedName name="width">#REF!</definedName>
    <definedName name="Wpp">#REF!</definedName>
    <definedName name="WW">#REF!</definedName>
    <definedName name="wwidth">#REF!</definedName>
    <definedName name="X">#REF!</definedName>
    <definedName name="xpp">#REF!</definedName>
    <definedName name="xx">#REF!</definedName>
    <definedName name="xxx">#REF!</definedName>
    <definedName name="ypp">#REF!</definedName>
    <definedName name="Z">#REF!</definedName>
    <definedName name="zl">#REF!</definedName>
    <definedName name="zpp">#REF!</definedName>
  </definedNames>
  <calcPr fullCalcOnLoad="1"/>
</workbook>
</file>

<file path=xl/sharedStrings.xml><?xml version="1.0" encoding="utf-8"?>
<sst xmlns="http://schemas.openxmlformats.org/spreadsheetml/2006/main" count="21" uniqueCount="17">
  <si>
    <t>Br (kGauss)</t>
  </si>
  <si>
    <t>Thickness (mm)</t>
  </si>
  <si>
    <t>Breadth (mm)</t>
  </si>
  <si>
    <t>Length (mm)</t>
  </si>
  <si>
    <t>Pull (lbs)</t>
  </si>
  <si>
    <t>Pull (kg)</t>
  </si>
  <si>
    <t>Diam (mm)</t>
  </si>
  <si>
    <t>Guide:-</t>
  </si>
  <si>
    <t>Insert the dimensions (typical tolerances are usually +/-0.1mm).</t>
  </si>
  <si>
    <t>The pull value obtained is the maximum possible when clamping onto very thick mild steel.</t>
  </si>
  <si>
    <t>The values are therefore guides to potential performance and may not be achievable in the application.</t>
  </si>
  <si>
    <t>Maximum Holding Force Calculator</t>
  </si>
  <si>
    <t>BLOCKS</t>
  </si>
  <si>
    <t>DISCS</t>
  </si>
  <si>
    <t>The values can be obtained from our data sheets.</t>
  </si>
  <si>
    <t>Put the Maximum Br value in kGauss into the cell (10 kGauss = 1 Telsa).</t>
  </si>
  <si>
    <t>The actual pull value may be less (lower Br, thinner steel used, air gap present, high temperature).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</si>
</sst>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"/>
    <numFmt numFmtId="167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4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5"/>
      <name val="Tahoma"/>
      <family val="2"/>
    </font>
    <font>
      <sz val="10"/>
      <color indexed="2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8102E"/>
      <name val="Tahoma"/>
      <family val="2"/>
    </font>
    <font>
      <sz val="10"/>
      <color rgb="FFC8102E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2" fontId="3" fillId="0" borderId="11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104775</xdr:rowOff>
    </xdr:from>
    <xdr:to>
      <xdr:col>6</xdr:col>
      <xdr:colOff>9525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04775"/>
          <a:ext cx="1790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30" zoomScaleNormal="130" zoomScalePageLayoutView="0" workbookViewId="0" topLeftCell="A1">
      <selection activeCell="B18" sqref="B18"/>
    </sheetView>
  </sheetViews>
  <sheetFormatPr defaultColWidth="9.140625" defaultRowHeight="12.75"/>
  <cols>
    <col min="1" max="1" width="15.421875" style="0" customWidth="1"/>
    <col min="2" max="2" width="11.00390625" style="0" bestFit="1" customWidth="1"/>
    <col min="4" max="4" width="14.421875" style="0" bestFit="1" customWidth="1"/>
  </cols>
  <sheetData>
    <row r="1" s="1" customFormat="1" ht="18">
      <c r="A1" s="16" t="s">
        <v>11</v>
      </c>
    </row>
    <row r="2" s="1" customFormat="1" ht="12.75"/>
    <row r="3" s="1" customFormat="1" ht="12.75"/>
    <row r="4" spans="1:8" s="18" customFormat="1" ht="12.75">
      <c r="A4" s="20" t="s">
        <v>7</v>
      </c>
      <c r="B4" s="17"/>
      <c r="C4" s="17"/>
      <c r="D4" s="17"/>
      <c r="E4" s="17"/>
      <c r="F4" s="17"/>
      <c r="G4" s="17"/>
      <c r="H4" s="17"/>
    </row>
    <row r="5" spans="1:8" s="18" customFormat="1" ht="12.75">
      <c r="A5" s="21" t="s">
        <v>15</v>
      </c>
      <c r="B5" s="17"/>
      <c r="C5" s="17"/>
      <c r="D5" s="17"/>
      <c r="E5" s="17"/>
      <c r="F5" s="17"/>
      <c r="G5" s="17"/>
      <c r="H5" s="17"/>
    </row>
    <row r="6" spans="1:8" s="18" customFormat="1" ht="12.75">
      <c r="A6" s="21" t="s">
        <v>14</v>
      </c>
      <c r="B6" s="17"/>
      <c r="C6" s="17"/>
      <c r="D6" s="17"/>
      <c r="E6" s="17"/>
      <c r="F6" s="17"/>
      <c r="G6" s="17"/>
      <c r="H6" s="17"/>
    </row>
    <row r="7" spans="1:8" s="18" customFormat="1" ht="12.75">
      <c r="A7" s="21" t="s">
        <v>8</v>
      </c>
      <c r="B7" s="17"/>
      <c r="C7" s="17"/>
      <c r="D7" s="17"/>
      <c r="E7" s="17"/>
      <c r="F7" s="17"/>
      <c r="G7" s="17"/>
      <c r="H7" s="17"/>
    </row>
    <row r="8" spans="1:8" s="18" customFormat="1" ht="12.75">
      <c r="A8" s="21" t="s">
        <v>9</v>
      </c>
      <c r="B8" s="17"/>
      <c r="C8" s="17"/>
      <c r="D8" s="17"/>
      <c r="E8" s="17"/>
      <c r="F8" s="17"/>
      <c r="G8" s="17"/>
      <c r="H8" s="17"/>
    </row>
    <row r="9" spans="1:8" s="18" customFormat="1" ht="12.75">
      <c r="A9" s="21" t="s">
        <v>16</v>
      </c>
      <c r="B9" s="17"/>
      <c r="C9" s="17"/>
      <c r="D9" s="17"/>
      <c r="E9" s="17"/>
      <c r="F9" s="17"/>
      <c r="G9" s="17"/>
      <c r="H9" s="17"/>
    </row>
    <row r="10" spans="1:8" s="18" customFormat="1" ht="12.75">
      <c r="A10" s="21" t="s">
        <v>10</v>
      </c>
      <c r="B10" s="17"/>
      <c r="C10" s="17"/>
      <c r="D10" s="17"/>
      <c r="E10" s="17"/>
      <c r="F10" s="17"/>
      <c r="G10" s="17"/>
      <c r="H10" s="17"/>
    </row>
    <row r="11" spans="1:8" s="5" customFormat="1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2"/>
      <c r="B12" s="19" t="s">
        <v>12</v>
      </c>
      <c r="C12" s="3"/>
      <c r="D12" s="2"/>
      <c r="E12" s="19" t="s">
        <v>13</v>
      </c>
      <c r="F12" s="2"/>
      <c r="G12" s="2"/>
      <c r="H12" s="2"/>
    </row>
    <row r="13" spans="1:8" ht="12.75">
      <c r="A13" s="10" t="s">
        <v>0</v>
      </c>
      <c r="B13" s="7">
        <v>12.8</v>
      </c>
      <c r="C13" s="2"/>
      <c r="D13" s="10" t="s">
        <v>0</v>
      </c>
      <c r="E13" s="7">
        <v>14</v>
      </c>
      <c r="F13" s="2"/>
      <c r="G13" s="2"/>
      <c r="H13" s="2"/>
    </row>
    <row r="14" spans="1:8" ht="12.75">
      <c r="A14" s="6" t="s">
        <v>3</v>
      </c>
      <c r="B14" s="8">
        <v>75</v>
      </c>
      <c r="C14" s="2"/>
      <c r="D14" s="6" t="s">
        <v>6</v>
      </c>
      <c r="E14" s="8">
        <v>76</v>
      </c>
      <c r="F14" s="2"/>
      <c r="G14" s="2"/>
      <c r="H14" s="2"/>
    </row>
    <row r="15" spans="1:8" ht="12.75">
      <c r="A15" s="6" t="s">
        <v>2</v>
      </c>
      <c r="B15" s="8">
        <v>25</v>
      </c>
      <c r="C15" s="2"/>
      <c r="D15" s="6" t="s">
        <v>1</v>
      </c>
      <c r="E15" s="8">
        <v>20</v>
      </c>
      <c r="F15" s="2"/>
      <c r="G15" s="2"/>
      <c r="H15" s="2"/>
    </row>
    <row r="16" spans="1:8" ht="12.75">
      <c r="A16" s="6" t="s">
        <v>1</v>
      </c>
      <c r="B16" s="8">
        <v>6</v>
      </c>
      <c r="C16" s="2"/>
      <c r="D16" s="6"/>
      <c r="E16" s="8"/>
      <c r="F16" s="2"/>
      <c r="G16" s="2"/>
      <c r="H16" s="2"/>
    </row>
    <row r="17" spans="1:8" ht="12.75">
      <c r="A17" s="6"/>
      <c r="B17" s="9"/>
      <c r="C17" s="2"/>
      <c r="D17" s="6"/>
      <c r="E17" s="9"/>
      <c r="F17" s="2"/>
      <c r="G17" s="2"/>
      <c r="H17" s="2"/>
    </row>
    <row r="18" spans="1:8" ht="12.75">
      <c r="A18" s="11" t="s">
        <v>4</v>
      </c>
      <c r="B18" s="12">
        <f>ROUNDUP(0.577*(B13*B13)*(B16/25.4)*SQRT(((B14/25.4)*(B15/25.4))),2)</f>
        <v>38.07</v>
      </c>
      <c r="C18" s="13"/>
      <c r="D18" s="11" t="s">
        <v>4</v>
      </c>
      <c r="E18" s="12">
        <f>ROUNDUP(0.577*(E13*E13)*(E15/25.4)*SQRT(((E14/2)*(E14/2)/(25.4*25.4)*PI())),2)</f>
        <v>236.14</v>
      </c>
      <c r="F18" s="2"/>
      <c r="G18" s="2"/>
      <c r="H18" s="2"/>
    </row>
    <row r="19" spans="1:8" ht="12.75">
      <c r="A19" s="14" t="s">
        <v>5</v>
      </c>
      <c r="B19" s="15">
        <f>B18/2.2</f>
        <v>17.304545454545455</v>
      </c>
      <c r="C19" s="13"/>
      <c r="D19" s="14" t="s">
        <v>5</v>
      </c>
      <c r="E19" s="15">
        <f>E18/2.2</f>
        <v>107.33636363636361</v>
      </c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</sheetData>
  <sheetProtection password="B596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Gordon Kerr</cp:lastModifiedBy>
  <dcterms:created xsi:type="dcterms:W3CDTF">2003-10-21T10:36:56Z</dcterms:created>
  <dcterms:modified xsi:type="dcterms:W3CDTF">2020-08-20T13:21:35Z</dcterms:modified>
  <cp:category/>
  <cp:version/>
  <cp:contentType/>
  <cp:contentStatus/>
</cp:coreProperties>
</file>